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H:\مکاتبات و اطلاعات سال 1405\مکاتبات قرار داد درمان 1405-1404\"/>
    </mc:Choice>
  </mc:AlternateContent>
  <xr:revisionPtr revIDLastSave="0" documentId="13_ncr:1_{8F60C3A1-713E-4A50-A142-AAEFB7E9EFFC}"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A11" i="1" s="1"/>
  <c r="A13" i="1" s="1"/>
  <c r="A14" i="1" s="1"/>
  <c r="A15" i="1" s="1"/>
  <c r="A16" i="1" s="1"/>
  <c r="A17" i="1" s="1"/>
  <c r="A18" i="1" s="1"/>
  <c r="A19" i="1" s="1"/>
  <c r="A20" i="1" s="1"/>
  <c r="A21" i="1" s="1"/>
  <c r="A22" i="1" s="1"/>
  <c r="A24" i="1" s="1"/>
  <c r="A27" i="1" s="1"/>
  <c r="A28" i="1" s="1"/>
  <c r="A29" i="1" s="1"/>
  <c r="A30" i="1" s="1"/>
  <c r="A31" i="1" s="1"/>
  <c r="A32" i="1" s="1"/>
  <c r="A34" i="1" l="1"/>
  <c r="A35" i="1" s="1"/>
  <c r="A36" i="1" s="1"/>
  <c r="A38" i="1" s="1"/>
  <c r="A39" i="1" s="1"/>
  <c r="A40" i="1" s="1"/>
  <c r="A41" i="1" s="1"/>
  <c r="A43" i="1" s="1"/>
  <c r="A44" i="1" s="1"/>
</calcChain>
</file>

<file path=xl/sharedStrings.xml><?xml version="1.0" encoding="utf-8"?>
<sst xmlns="http://schemas.openxmlformats.org/spreadsheetml/2006/main" count="269" uniqueCount="94">
  <si>
    <t>شاغلین و تحت تکفلین</t>
  </si>
  <si>
    <t>همسر و فرزندان ذکور غیر تحت تکفل کارکنان اناث و فرزندان ذکور مجرد غیر تحت تکفل و فرزندان ذکور غیر تحت تکفل متاهل و همسر آنان</t>
  </si>
  <si>
    <t>همسر و فرزندان غیر تحت تکفل کارکنان انات فزرندان ذکور غیر تحت تکفل</t>
  </si>
  <si>
    <t>والدین غیر تحت تکفل</t>
  </si>
  <si>
    <t xml:space="preserve">بازنشتگان مستمری بگیران وظیفه بگیران و افراد تحت پوشش  </t>
  </si>
  <si>
    <t>سقف تعهدات</t>
  </si>
  <si>
    <t>فرانشیز</t>
  </si>
  <si>
    <t>بدون سقف</t>
  </si>
  <si>
    <t xml:space="preserve">هزينه اعمال جراحي قلب و جراحي مغز و اعصاب (بجز ديسك ستون فقرات) </t>
  </si>
  <si>
    <t>بدون فرانشیز</t>
  </si>
  <si>
    <t>انواع هزینه های اعمال جراحی که بطور سرپائی به منظور رفع عیوب انکساری (اصلاح دید چشم)برای هر چشم که - ۳ دیوپترو بیشتر (درجه نزدیک بینی، دور بینی، آستیگمات یا جمع قدر مطلق نقص بینایی هر چشم ( درجه نزدیک بینی یا دور بینی به اضافه آستیگمات) (در صورت تایید نمره چشم قبل از عمل)</t>
  </si>
  <si>
    <t>هزینه اقدامات تشخیصی و درمانی در مراکز تخصصی و فوق تخصصی</t>
  </si>
  <si>
    <t>هزینه داروهای درمانی(شیمیایی - گیاهی) که توسط پزشک معالج تجویز شده باشد و مورد تایید وزارت بهداشت باشد. بر اساس نرخ مصوب وزارت بهداشت و درمان آموزش پزشکی قابل پرداخت می باشد-</t>
  </si>
  <si>
    <r>
      <t xml:space="preserve">هزینه داروهای خارجی که تولید داخلی ندارند در صورت تجویز پزشک متخصص معالج و تایید ضرورت مصرف و نام تجاری دارو و مقدار مصرف آن از سوی پزشک معتمد بیمه گر (در صورت عدم تایید نسخه توسط بیمه گر،بررسی می بایست از طرف پزشک </t>
    </r>
    <r>
      <rPr>
        <sz val="12"/>
        <color theme="1"/>
        <rFont val="B Nazanin"/>
        <charset val="178"/>
      </rPr>
      <t>متخصص</t>
    </r>
    <r>
      <rPr>
        <sz val="12"/>
        <rFont val="B Nazanin"/>
        <charset val="178"/>
      </rPr>
      <t xml:space="preserve"> معتمد بیمه گر انجام شده باشد.)بر اساس قیمت پرداخت شده در مراکز رسمی (نظیر هلال احمر، داروخانه سیزده آبان و مراکز دارویی تک نسخه ای) </t>
    </r>
  </si>
  <si>
    <r>
      <t>پرداخت هزینه داروهای مرتبط با درمان بیماران خاص و صعب­العلاج که قبلاً مجوز ورود از مراجع ذیصلاح داشته و هم اکنون نیز تجویز می­شوند، موضوع در کمیسیون فنی شرکت بیمه­گر مطرح و در ارتباط با نحوه پرداخت با نظر مثبت تصمیم­گیری می­شود.</t>
    </r>
    <r>
      <rPr>
        <sz val="12"/>
        <color rgb="FFFF0000"/>
        <rFont val="B Nazanin"/>
        <charset val="178"/>
      </rPr>
      <t xml:space="preserve"> </t>
    </r>
    <r>
      <rPr>
        <sz val="12"/>
        <rFont val="B Nazanin"/>
        <charset val="178"/>
      </rPr>
      <t>داروهای مکمل</t>
    </r>
    <r>
      <rPr>
        <sz val="12"/>
        <color rgb="FFFF0000"/>
        <rFont val="B Nazanin"/>
        <charset val="178"/>
      </rPr>
      <t xml:space="preserve"> </t>
    </r>
    <r>
      <rPr>
        <sz val="12"/>
        <rFont val="B Nazanin"/>
        <charset val="178"/>
      </rPr>
      <t>برای اینگونه از بیمه­شدگان در صورت تجویز پزشک متخصص معالج و یا متخصص تغذیه، با تأیید پزشک معتمد بیمه­گر قابل پرداخت است.</t>
    </r>
  </si>
  <si>
    <t>100 عدد در ماه</t>
  </si>
  <si>
    <t xml:space="preserve">هزینه پروتزهایی که در بدن بکار می رود (از جمله پروتز حلزون گوش و پروتزهایی که به دلیل بیماری و یا حوادث جایگزین عضو اصلی می شوند) با توجه به نوع عمل جراحی </t>
  </si>
  <si>
    <t xml:space="preserve">هزینه خرید وسایل کمک توانبخشی، پروتزها و ارتوزهایی که خارج از بدن استفاده می شود.با تجویز پزشک معالج و تایید پزشک معتمد بیمه گر </t>
  </si>
  <si>
    <t>هزینه کرایه وسایل کمک توانبخشی، پروتزها و ارتوزهایی که خارج از بدن استفاده می شود با تجویز پزشک معالج و تایید پزشک معتمد بیمه گر</t>
  </si>
  <si>
    <t>بر اساس فاکتور معتبر</t>
  </si>
  <si>
    <t xml:space="preserve">تأمين هزينه هاي (تهيه) اعضاء طبيعي پيوندي مانند كليه، كبد، قرنيه، قلب، ريه و ... در مراکز درماني و در صورتيکه منجر به انجام پيوند شود (پس از تأیيد انجمن حمايتي مربوطه و پزشك معتمد بيمه گر) (همتراز بیمارستان مورد عمل و با رعایت موارد مربوط به بیماریهای صعب¬العلاج) </t>
  </si>
  <si>
    <t xml:space="preserve">هزینه های مرتبط با رحم اجاره ای و انجماد (فریز) تخمک (چنانچه جنبه درمانی داشته باشد) </t>
  </si>
  <si>
    <t>در مورد اورژانس که منجر به بستری شدن بیمار در بخش مراقبتهای ویژه از جمله CCU ,ICU 'گردد همچنین  در مورد شکستگیها از جمله لگن ران و گردن ستون فقرات انتقال بیمار مابین بیمارستانها و مراکز تشخیصی - درمانی مجاز با تأیید بیمارستان مبدأ</t>
  </si>
  <si>
    <t>در  مواردی که بیمار در بیمارستان بستری  و امکان مداوای بیمار در بیمارستان محل اقامت وی فراهم نباشد با تایید بیمارستان مبدا و با تایید پزشک معتمد بیمه گر هزینه انتقال بیمار با آمبولانس یا هواپیما به بیمارستانها و مراکز تشخیصی - درمانی .</t>
  </si>
  <si>
    <t>هزینه همراه کودک بیمار تا سن ۱۰ سال تمام و افراد بالای ۷۰ سال معادل با نرخ تعرفه همراه بر اساس نرخ مصوب مراجع ذیصلاح -در سایر موارد دستور پزشک معالج و تایید پزشک معتمد بیمه گر الزامی است.</t>
  </si>
  <si>
    <t>گروه دندانپزشکی عمومی منجمله کشیدن، پر کردن، جراحی لثه، بریج، روت کانال (درمان ریشه)، روکش، ارتودنسی، جرم گیری و بروساژ  برای هر یک از بیمه شدگان</t>
  </si>
  <si>
    <t xml:space="preserve">خدمات اورژانس در موارد غیر بستری </t>
  </si>
  <si>
    <r>
      <t>هزینه لیزر پرتوان، مگنت تراپی و شاک ویو (در صورتی که مجزا از سایر موارد و اقدامات فیزیوتراپی تجویز و انجام شود) قابل پرداخت می­باشد.</t>
    </r>
    <r>
      <rPr>
        <b/>
        <sz val="13"/>
        <color theme="1"/>
        <rFont val="B Nazanin"/>
        <charset val="178"/>
      </rPr>
      <t xml:space="preserve"> </t>
    </r>
  </si>
  <si>
    <t>داروهای هورمون رشد براساس شناسنامه استاندارد آن قابل پرداخت است.</t>
  </si>
  <si>
    <t>ماده 1-8</t>
  </si>
  <si>
    <t>ماده 2-8</t>
  </si>
  <si>
    <t>ماده 3-8</t>
  </si>
  <si>
    <t>ماده 1-9</t>
  </si>
  <si>
    <t>ماده 1-8
بند(د)</t>
  </si>
  <si>
    <t xml:space="preserve">براساس تعرفه های مصوب مراجع قانونی در هر بخش بدون اعمال فرانشیز </t>
  </si>
  <si>
    <t xml:space="preserve">هزينه‌هاي تشخیصی- درمانی سرپایی از قبيل هزينه‌هاي راديولوژي، پزشكي هسته‌اي، انواع اسكن (ازجمله اسکن کف پا)، MRI، انواع سونوگرافي، آزمايش، پاتولوژی و آزمایشات ژنتیک، آزمایشات غربالگری جنین، فيزيوتراپي، اديومتري، اپتومتري، گفتار درماني، کار درمانی، ليزر درماني، ليزرتراپي جهت درمان ساير بيماري‌هاي چشم (خونريزي شبكيه، جداشدگي شبكيه، قوز قرنيه و ...) و سایر خدمات تشخیصی- درمانی </t>
  </si>
  <si>
    <t>ماده 4-8</t>
  </si>
  <si>
    <t>ماده 5-8</t>
  </si>
  <si>
    <t>ماده 6-8</t>
  </si>
  <si>
    <t>ماده 6-8
تبصره 1</t>
  </si>
  <si>
    <t>ماده 6-8
تبصره 2</t>
  </si>
  <si>
    <t>هزینه سرنگ، قلم و سر سوزن قلم انسولین، آّب مقطر، آنژیوکت، ست سرم اسکالپ وین و انواع پانسمان که جزء ملزومات دارویی محسوب می گردد و همچنین تزریقات با جنبه درمانی بر اساس نرخ مصوب مراجع ذیصلاح قانونی همراه نسخه اصلی دارویی پزشک</t>
  </si>
  <si>
    <t>ماده 6-8
تبصره 3</t>
  </si>
  <si>
    <t>ماده 6-8
تبصره 4</t>
  </si>
  <si>
    <t>ماده 7-8</t>
  </si>
  <si>
    <t>ماده 7-8
تبصره</t>
  </si>
  <si>
    <t>ماده 8-8</t>
  </si>
  <si>
    <t>ماده 8-8
تبصره 3</t>
  </si>
  <si>
    <t>بدون کسر فرانشیز</t>
  </si>
  <si>
    <t>ماده 9-8</t>
  </si>
  <si>
    <t>هزينه درمان نازائي و ناباروري جهت هر یک از زوجين (اولیه و ثانویه) مانند لاپاراسكوپي درماني،IVF ،IUI ،GIFT ، ZIFT  حتی اگر به منجر به معالجه نگردد.</t>
  </si>
  <si>
    <t>ماده 10-8</t>
  </si>
  <si>
    <t>ماده 1-11-8</t>
  </si>
  <si>
    <t>ماده 2-11-8</t>
  </si>
  <si>
    <t>ماده 3-11-8</t>
  </si>
  <si>
    <t>ماده 12-8</t>
  </si>
  <si>
    <t>ماده 1-9
تبصره 1</t>
  </si>
  <si>
    <t>ماده/بند تعهد</t>
  </si>
  <si>
    <r>
      <t>هزینه های بستری ، اعمال  جراحی و Day Care در بیمارستان زایمان (طبیعی-سزارین) در طول قرارداد و به دفعات</t>
    </r>
    <r>
      <rPr>
        <sz val="12"/>
        <rFont val="B Nazanin"/>
        <charset val="178"/>
      </rPr>
      <t xml:space="preserve"> - اطاق ایزوله  بستری شدن بیمار در بخش مراقبتهای ویژه از جمله CCU ICU </t>
    </r>
  </si>
  <si>
    <t>هزینه داروهای خارجی که تولید داخلی دارند چنانچه پزشک  معتمد بیمه گر لزوم مصرف و میزان آن داروی خارجی را تایید نماید (در غیر این صورت بررسی نسخه می بایست از طرف پزشک متخصص معتمد بیمه گر باذکر علت انجام شده باشد) در صورت عدم تایید داروی خارجی که تولید داخلی دارد هزینه داروی داخلی پرداخت می گردد</t>
  </si>
  <si>
    <t>نوار تست قند خون برای هر بیمار دیابتی در صورتی که پزشک متخصص معالج تعداد مصرف روزانه آن را تایید نماید حداکثر تا 100 عدد در ماه با تایید پزشک معتمد بیمه گر</t>
  </si>
  <si>
    <t>هزینه اعمال جراحی که به منظور رفع نقص درمانی در اندام بیمه شده از طریق ایمپلنت (بجز دندان)و یا استفاده از پروتز انجام می شود با تشخیص پزشک معالج و با تأیید پزشک متخصص بیمه‌گر</t>
  </si>
  <si>
    <r>
      <rPr>
        <b/>
        <sz val="12"/>
        <rFont val="B Nazanin"/>
        <charset val="178"/>
      </rPr>
      <t>ایمپلنت</t>
    </r>
    <r>
      <rPr>
        <sz val="12"/>
        <rFont val="B Nazanin"/>
        <charset val="178"/>
      </rPr>
      <t xml:space="preserve"> برای هریک از بیمه شدگان (بیمه شده اصلی شاغل و افراد تحت تکفل وی و همسر و فرزندان غيرتحت تكفل كاركنان اناث، فرزندان ذكور مجرد غيرتحت تكفل و فرزندان ذکور غیرتحت تکفل متأهل و همسر آنان)</t>
    </r>
  </si>
  <si>
    <r>
      <t>هزینه لیزرکم توان همزمان با فیزیوتراپی قابل پرداخت می­باشد</t>
    </r>
    <r>
      <rPr>
        <b/>
        <sz val="13"/>
        <color theme="1"/>
        <rFont val="B Nazanin"/>
        <charset val="178"/>
      </rPr>
      <t>.</t>
    </r>
  </si>
  <si>
    <t xml:space="preserve">واکسن آنفولانزا صرفاً برای بیمه شدگان دارای بیماری خاص، و یا بیمه شدگان با سن بالای 70 سال و کودکان زیر 10 سال قابل پرداخت می باشد. </t>
  </si>
  <si>
    <r>
      <t xml:space="preserve"> هزینه داروهای </t>
    </r>
    <r>
      <rPr>
        <b/>
        <sz val="12"/>
        <color theme="1"/>
        <rFont val="B Nazanin"/>
        <charset val="178"/>
      </rPr>
      <t>مکملی</t>
    </r>
    <r>
      <rPr>
        <sz val="12"/>
        <color theme="1"/>
        <rFont val="B Nazanin"/>
        <charset val="178"/>
      </rPr>
      <t xml:space="preserve"> که با تجویز پزشک معالج جنبه درمانی دارند با تأیید پزشک معتمد بیمه گر در تعهد بیمه گر می باشد</t>
    </r>
  </si>
  <si>
    <t xml:space="preserve">ضمیمه (1) </t>
  </si>
  <si>
    <t>ردیف</t>
  </si>
  <si>
    <t>خلاصه قرارداد  درمان جهت دوره درمانی سال ۱۴۰6-۱۴۰5 (شاغلین و بازنشستگان)</t>
  </si>
  <si>
    <t>تاریخ شروع قرارداد از ساعت صفر بامداد ۱۴۰5/۰۴/۰۱ و تاریخ انقضاء قرارداد تا ساعت صفر بامداد 1406/03/31</t>
  </si>
  <si>
    <t>مبلغ حق بیمه (تومان):1.516.460 (برای هر شاغل)</t>
  </si>
  <si>
    <t>مبلغ حق بیمه (تومان): 3.800.000</t>
  </si>
  <si>
    <t>سرانه ماهانه پوشش درمانی مسئولیت شاغلین(تومان) 12.350.000</t>
  </si>
  <si>
    <t xml:space="preserve">مبلغ حق بیمه (تومان): 2.800.000 </t>
  </si>
  <si>
    <t xml:space="preserve">مبلغ حق بیمه (تومان): 2.400.000 </t>
  </si>
  <si>
    <t>در صورت استفاده از سهم بیمه گر پایه توسط بیمه شدگان بازنشسته و افراد تحت پوشش آنان با اعمال فرانشیز 10% در تعهد بیمه می باشد.</t>
  </si>
  <si>
    <t xml:space="preserve">در مورد کلیه تعهدات بیمه گر پرداخت هزینه های مربوط به مراکز تشخیصی و درمانی (به جز هزینه های دارویی) که آخرین تعرفه مصوب مراجع ذیصلاح قانونی در بخش دولتی و عمومی غیر دولتی را رعایت نمایند با اعمال فرانشیز 5% خواهد بود
</t>
  </si>
  <si>
    <t xml:space="preserve">ماده 1-8
</t>
  </si>
  <si>
    <r>
      <t>هزینه های مربوط بیماری خاص و صعب العلاج بر اساس آخرین لیست وزارت بهداشت و درمان و آموزش پزشکی</t>
    </r>
    <r>
      <rPr>
        <sz val="12"/>
        <rFont val="B Nazanin"/>
        <charset val="178"/>
      </rPr>
      <t xml:space="preserve"> </t>
    </r>
    <r>
      <rPr>
        <b/>
        <sz val="12"/>
        <rFont val="B Nazanin"/>
        <charset val="178"/>
      </rPr>
      <t>و انواع پیوندها                                                                              هزینه های مربوط به سوختگی ناشی از حوادث کاری و همچنین هزینه های ناشی از هر گونه حادثه حین انجام کار                                                                        هزینه های بستری (بجز نگهداری) جهت درمان بیماری های روانپریشی</t>
    </r>
  </si>
  <si>
    <t xml:space="preserve">ویزیت پزشکان مشاوران و کارشناسان پروانه دار معادل تعرفه در بخش مربوطه) با اعمال فرانشیز </t>
  </si>
  <si>
    <t>هزینه دستگاه تست قند خون(صرفا برای بیماران دیابتی وابسته به انسولین یکبار در دوره قرارداد برای هر خانواده) حداکثر تا سقف 2.000.000تومانبا تایید پزشک معتمد بیمه گر</t>
  </si>
  <si>
    <t>2.000.000</t>
  </si>
  <si>
    <t xml:space="preserve"> برابر آخرین تعرفه اعلامی سازمان تامین اجتماعی</t>
  </si>
  <si>
    <t>بدون کسر فرانشیز  و  در نظر گرفتن دستورالعمل های سازمان تامین اجتماعی</t>
  </si>
  <si>
    <t>در هر مورد داخل شهری بر اساس هزینه و مبلغ
300/000/000 ریال</t>
  </si>
  <si>
    <t>در هر مورد بین شهری و بر اساس هزینه مبلغ 700/000/000</t>
  </si>
  <si>
    <t>عینک و لنز طبی (یک دید و دو دید)</t>
  </si>
  <si>
    <t>800.000.000</t>
  </si>
  <si>
    <t>جبران هزینه جراحی لثه به منظور درمان تومور در صورتیکه منجر به بستری شود و خدمات دندانپزشکی با نیاز به بیهوشی از محل تعهد بند 2-8</t>
  </si>
  <si>
    <t>با توجه به بند  2-8</t>
  </si>
  <si>
    <t>با توجه به بند 2-8</t>
  </si>
  <si>
    <r>
      <rPr>
        <b/>
        <sz val="18"/>
        <color theme="1"/>
        <rFont val="B Titr"/>
        <charset val="178"/>
      </rPr>
      <t>تذکر:</t>
    </r>
    <r>
      <rPr>
        <sz val="16"/>
        <color theme="1"/>
        <rFont val="B Titr"/>
        <charset val="178"/>
      </rPr>
      <t xml:space="preserve"> با توجه به توافق فی مابین با شرکت بیمه گر ،مقرر گردید در صورت نیاز به بستری شدن در بیمارستان در مراکز درمانی غیر طرف قرار داد ،بیمه گر موظف است با در نظر گرفتن تمهیدات لازم جهت پرداخت اولیه وجه مورد درخواست مرکز (حداکثر50% از کل مبلغ صورتحساب مربوطه) ،در زمان اقدام به بستری بیمه شده با هماهنگی بیمه گذار پرداخت نماید.</t>
    </r>
    <r>
      <rPr>
        <u/>
        <sz val="16"/>
        <color theme="1"/>
        <rFont val="B Titr"/>
        <charset val="178"/>
      </rPr>
      <t xml:space="preserve"> مشروط به اینکه حداکثر 72 ساعت قبل از بستری به اطلاع دفتر منابع انسانی و پشتیبانی(اقای حیدری)کتباً اعلام نماید</t>
    </r>
    <r>
      <rPr>
        <sz val="16"/>
        <color theme="1"/>
        <rFont val="B Titr"/>
        <charset val="178"/>
      </rPr>
      <t xml:space="preserve">. </t>
    </r>
  </si>
  <si>
    <t>هزینه های فیزیو تراپی،لیزر درمانی،پرتوگرافی،کار درمانی تا ده جلسه در ماه برای یک اندام و یا یک عضو بدون ارائه CT scsn,MRIبا ارائه دستور پزشک متخصص و فاکتور مرکز درمانی قابل پرداخت می باشد و هزینه های مذکور برای بیش از یک اندام و جلسات بالای 10 جلسه الزاماً با ارائه مدارک مربوطه اعم از دستور پزشک متخصص و فاکتور ممهور به مهر مرکز درمانی با ارائه مستندات اعم از MRIو CT SCSNالزامیست</t>
  </si>
  <si>
    <t>برابر با توافق فی مابین با شرکت بیمه گر در سال جاری(شرکت بیمه سینا)کلیه خدمات دندانپزشکی انجام شده برای هریک از بیمه شدگان،مقرر گردید مبنای محاسبه 2 برابر آخرین تعرفه سندیکای بیمه گران لحاظ و محاسبه گردد.همچنین تعهد مربوط به ایمپلنت(فقط ایمپلنت) بصورت شناور برای بیمه شده اصلی و افراد تحت پوشش در تعهد می باشد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</si>
</sst>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B Nazanin"/>
      <charset val="178"/>
    </font>
    <font>
      <sz val="12"/>
      <color rgb="FFFF0000"/>
      <name val="B Nazanin"/>
      <charset val="178"/>
    </font>
    <font>
      <sz val="12"/>
      <name val="B Nazanin"/>
      <charset val="178"/>
    </font>
    <font>
      <b/>
      <sz val="12"/>
      <name val="B Nazanin"/>
      <charset val="178"/>
    </font>
    <font>
      <b/>
      <sz val="12"/>
      <color theme="1"/>
      <name val="B Nazanin"/>
      <charset val="178"/>
    </font>
    <font>
      <sz val="11"/>
      <color rgb="FFC00000"/>
      <name val="Calibri"/>
      <family val="2"/>
      <scheme val="minor"/>
    </font>
    <font>
      <b/>
      <sz val="13"/>
      <color theme="1"/>
      <name val="B Nazanin"/>
      <charset val="178"/>
    </font>
    <font>
      <sz val="8"/>
      <name val="Calibri"/>
      <family val="2"/>
      <scheme val="minor"/>
    </font>
    <font>
      <sz val="11"/>
      <color rgb="FFFF0000"/>
      <name val="Calibri"/>
      <family val="2"/>
      <scheme val="minor"/>
    </font>
    <font>
      <sz val="12"/>
      <color theme="1"/>
      <name val="B Titr"/>
      <charset val="178"/>
    </font>
    <font>
      <sz val="11"/>
      <color theme="1"/>
      <name val="B Titr"/>
      <charset val="178"/>
    </font>
    <font>
      <sz val="10"/>
      <color theme="1"/>
      <name val="B Titr"/>
      <charset val="178"/>
    </font>
    <font>
      <sz val="16"/>
      <color theme="1"/>
      <name val="B Titr"/>
      <charset val="178"/>
    </font>
    <font>
      <b/>
      <sz val="18"/>
      <color theme="1"/>
      <name val="B Titr"/>
      <charset val="178"/>
    </font>
    <font>
      <u/>
      <sz val="16"/>
      <color theme="1"/>
      <name val="B Titr"/>
      <charset val="178"/>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3" fillId="2" borderId="1" xfId="0" applyFont="1" applyFill="1" applyBorder="1" applyAlignment="1">
      <alignment horizontal="center" vertical="center" wrapText="1" readingOrder="2"/>
    </xf>
    <xf numFmtId="9" fontId="3" fillId="2" borderId="1" xfId="0" applyNumberFormat="1" applyFont="1" applyFill="1" applyBorder="1" applyAlignment="1">
      <alignment horizontal="center" vertical="center" wrapText="1" readingOrder="2"/>
    </xf>
    <xf numFmtId="9" fontId="1" fillId="2" borderId="1" xfId="0" applyNumberFormat="1" applyFont="1" applyFill="1" applyBorder="1" applyAlignment="1">
      <alignment horizontal="center" vertical="center" wrapText="1" readingOrder="2"/>
    </xf>
    <xf numFmtId="0" fontId="1" fillId="2" borderId="1" xfId="0" applyFont="1" applyFill="1" applyBorder="1" applyAlignment="1">
      <alignment horizontal="center" vertical="center" wrapText="1" readingOrder="2"/>
    </xf>
    <xf numFmtId="3" fontId="1" fillId="2" borderId="1" xfId="0" applyNumberFormat="1" applyFont="1" applyFill="1" applyBorder="1" applyAlignment="1">
      <alignment horizontal="center" vertical="center" wrapText="1" readingOrder="2"/>
    </xf>
    <xf numFmtId="0" fontId="6" fillId="0" borderId="0" xfId="0" applyFont="1"/>
    <xf numFmtId="0" fontId="1" fillId="0" borderId="0" xfId="0" applyFont="1" applyAlignment="1">
      <alignment horizontal="center" readingOrder="2"/>
    </xf>
    <xf numFmtId="0" fontId="9" fillId="0" borderId="0" xfId="0" applyFont="1"/>
    <xf numFmtId="0" fontId="6" fillId="6" borderId="0" xfId="0" applyFont="1" applyFill="1"/>
    <xf numFmtId="0" fontId="1" fillId="3" borderId="1" xfId="0" applyFont="1" applyFill="1" applyBorder="1" applyAlignment="1">
      <alignment horizontal="center" vertical="center" readingOrder="2"/>
    </xf>
    <xf numFmtId="0" fontId="1" fillId="3" borderId="1" xfId="0" applyFont="1" applyFill="1" applyBorder="1" applyAlignment="1">
      <alignment horizontal="center" vertical="center" wrapText="1" readingOrder="2"/>
    </xf>
    <xf numFmtId="0" fontId="6" fillId="4" borderId="0" xfId="0" applyFont="1" applyFill="1"/>
    <xf numFmtId="0" fontId="1" fillId="2" borderId="4" xfId="0" applyFont="1" applyFill="1" applyBorder="1" applyAlignment="1">
      <alignment horizontal="center" vertical="center" readingOrder="2"/>
    </xf>
    <xf numFmtId="0" fontId="3" fillId="8" borderId="1" xfId="0" applyFont="1" applyFill="1" applyBorder="1" applyAlignment="1">
      <alignment horizontal="center" vertical="center" wrapText="1" readingOrder="2"/>
    </xf>
    <xf numFmtId="9" fontId="3" fillId="8" borderId="1" xfId="0" applyNumberFormat="1" applyFont="1" applyFill="1" applyBorder="1" applyAlignment="1">
      <alignment horizontal="center" vertical="center" wrapText="1" readingOrder="2"/>
    </xf>
    <xf numFmtId="0" fontId="1" fillId="8" borderId="1" xfId="0" applyFont="1" applyFill="1" applyBorder="1" applyAlignment="1">
      <alignment horizontal="center" vertical="center" wrapText="1" readingOrder="2"/>
    </xf>
    <xf numFmtId="9" fontId="1" fillId="8" borderId="1" xfId="0" applyNumberFormat="1" applyFont="1" applyFill="1" applyBorder="1" applyAlignment="1">
      <alignment horizontal="center" vertical="center" wrapText="1" readingOrder="2"/>
    </xf>
    <xf numFmtId="3" fontId="1" fillId="8" borderId="1" xfId="0" applyNumberFormat="1" applyFont="1" applyFill="1" applyBorder="1" applyAlignment="1">
      <alignment horizontal="center" vertical="center" wrapText="1" readingOrder="2"/>
    </xf>
    <xf numFmtId="0" fontId="3" fillId="7" borderId="1" xfId="0" applyFont="1" applyFill="1" applyBorder="1" applyAlignment="1">
      <alignment horizontal="center" vertical="center" wrapText="1" readingOrder="2"/>
    </xf>
    <xf numFmtId="9" fontId="3" fillId="7" borderId="1" xfId="0" applyNumberFormat="1" applyFont="1" applyFill="1" applyBorder="1" applyAlignment="1">
      <alignment horizontal="center" vertical="center" wrapText="1" readingOrder="2"/>
    </xf>
    <xf numFmtId="0" fontId="1" fillId="7" borderId="1" xfId="0" applyFont="1" applyFill="1" applyBorder="1" applyAlignment="1">
      <alignment horizontal="center" vertical="center" wrapText="1" readingOrder="2"/>
    </xf>
    <xf numFmtId="9" fontId="1" fillId="7" borderId="1" xfId="0" applyNumberFormat="1" applyFont="1" applyFill="1" applyBorder="1" applyAlignment="1">
      <alignment horizontal="center" vertical="center" wrapText="1" readingOrder="2"/>
    </xf>
    <xf numFmtId="3" fontId="1" fillId="7" borderId="1" xfId="0" applyNumberFormat="1" applyFont="1" applyFill="1" applyBorder="1" applyAlignment="1">
      <alignment horizontal="center" vertical="center" wrapText="1" readingOrder="2"/>
    </xf>
    <xf numFmtId="0" fontId="3" fillId="9" borderId="1" xfId="0" applyFont="1" applyFill="1" applyBorder="1" applyAlignment="1">
      <alignment horizontal="center" vertical="center" wrapText="1" readingOrder="2"/>
    </xf>
    <xf numFmtId="9" fontId="3" fillId="9" borderId="1" xfId="0" applyNumberFormat="1" applyFont="1" applyFill="1" applyBorder="1" applyAlignment="1">
      <alignment horizontal="center" vertical="center" wrapText="1" readingOrder="2"/>
    </xf>
    <xf numFmtId="0" fontId="1" fillId="9" borderId="1" xfId="0" applyFont="1" applyFill="1" applyBorder="1" applyAlignment="1">
      <alignment horizontal="center" vertical="center" wrapText="1" readingOrder="2"/>
    </xf>
    <xf numFmtId="9" fontId="1" fillId="9" borderId="1" xfId="0" applyNumberFormat="1" applyFont="1" applyFill="1" applyBorder="1" applyAlignment="1">
      <alignment horizontal="center" vertical="center" wrapText="1" readingOrder="2"/>
    </xf>
    <xf numFmtId="3" fontId="1" fillId="9" borderId="1" xfId="0" applyNumberFormat="1" applyFont="1" applyFill="1" applyBorder="1" applyAlignment="1">
      <alignment horizontal="center" vertical="center" wrapText="1" readingOrder="2"/>
    </xf>
    <xf numFmtId="0" fontId="3" fillId="3" borderId="1" xfId="0" applyFont="1" applyFill="1" applyBorder="1" applyAlignment="1">
      <alignment horizontal="center" vertical="center" readingOrder="2"/>
    </xf>
    <xf numFmtId="0" fontId="3" fillId="3" borderId="1" xfId="0" applyFont="1" applyFill="1" applyBorder="1" applyAlignment="1">
      <alignment horizontal="center" vertical="center" wrapText="1" readingOrder="2"/>
    </xf>
    <xf numFmtId="0" fontId="3" fillId="3" borderId="0" xfId="0" applyFont="1" applyFill="1" applyAlignment="1">
      <alignment horizontal="justify" vertical="center" readingOrder="2"/>
    </xf>
    <xf numFmtId="9" fontId="1" fillId="7" borderId="3" xfId="0" applyNumberFormat="1" applyFont="1" applyFill="1" applyBorder="1" applyAlignment="1">
      <alignment horizontal="center" vertical="center" wrapText="1" readingOrder="2"/>
    </xf>
    <xf numFmtId="9" fontId="1" fillId="9" borderId="2" xfId="0" applyNumberFormat="1" applyFont="1" applyFill="1" applyBorder="1" applyAlignment="1">
      <alignment horizontal="center" vertical="center" wrapText="1" readingOrder="2"/>
    </xf>
    <xf numFmtId="0" fontId="1" fillId="3" borderId="4" xfId="0" applyFont="1" applyFill="1" applyBorder="1" applyAlignment="1">
      <alignment horizontal="center" vertical="center" wrapText="1" readingOrder="2"/>
    </xf>
    <xf numFmtId="0" fontId="13" fillId="10" borderId="0" xfId="0" applyFont="1" applyFill="1" applyAlignment="1">
      <alignment horizontal="center" vertical="center" wrapText="1" readingOrder="2"/>
    </xf>
    <xf numFmtId="0" fontId="5" fillId="2" borderId="1" xfId="0" applyFont="1" applyFill="1" applyBorder="1" applyAlignment="1">
      <alignment horizontal="center" vertical="center" readingOrder="2"/>
    </xf>
    <xf numFmtId="0" fontId="1" fillId="2" borderId="1" xfId="0" applyFont="1" applyFill="1" applyBorder="1" applyAlignment="1">
      <alignment horizontal="center" vertical="center" readingOrder="2"/>
    </xf>
    <xf numFmtId="0" fontId="5" fillId="10" borderId="4" xfId="0" applyFont="1" applyFill="1" applyBorder="1" applyAlignment="1">
      <alignment horizontal="center" vertical="center" readingOrder="2"/>
    </xf>
    <xf numFmtId="0" fontId="5" fillId="10" borderId="5" xfId="0" applyFont="1" applyFill="1" applyBorder="1" applyAlignment="1">
      <alignment horizontal="center" vertical="center" readingOrder="2"/>
    </xf>
    <xf numFmtId="0" fontId="1" fillId="3" borderId="6" xfId="0" applyFont="1" applyFill="1" applyBorder="1" applyAlignment="1">
      <alignment horizontal="center" vertical="center" readingOrder="2"/>
    </xf>
    <xf numFmtId="0" fontId="1" fillId="10" borderId="1" xfId="0" applyFont="1" applyFill="1" applyBorder="1" applyAlignment="1">
      <alignment horizontal="center" vertical="center" readingOrder="2"/>
    </xf>
    <xf numFmtId="0" fontId="1" fillId="10" borderId="7" xfId="0" applyFont="1" applyFill="1" applyBorder="1" applyAlignment="1">
      <alignment horizontal="right" vertical="center" wrapText="1" readingOrder="2"/>
    </xf>
    <xf numFmtId="0" fontId="1" fillId="10" borderId="8" xfId="0" applyFont="1" applyFill="1" applyBorder="1" applyAlignment="1">
      <alignment horizontal="right" vertical="center" wrapText="1" readingOrder="2"/>
    </xf>
    <xf numFmtId="0" fontId="1" fillId="10" borderId="9" xfId="0" applyFont="1" applyFill="1" applyBorder="1" applyAlignment="1">
      <alignment horizontal="right" vertical="center" wrapText="1" readingOrder="2"/>
    </xf>
    <xf numFmtId="0" fontId="1" fillId="10" borderId="10" xfId="0" applyFont="1" applyFill="1" applyBorder="1" applyAlignment="1">
      <alignment horizontal="right" vertical="center" wrapText="1" readingOrder="2"/>
    </xf>
    <xf numFmtId="0" fontId="1" fillId="10" borderId="11" xfId="0" applyFont="1" applyFill="1" applyBorder="1" applyAlignment="1">
      <alignment horizontal="right" vertical="center" wrapText="1" readingOrder="2"/>
    </xf>
    <xf numFmtId="0" fontId="1" fillId="10" borderId="12" xfId="0" applyFont="1" applyFill="1" applyBorder="1" applyAlignment="1">
      <alignment horizontal="right" vertical="center" wrapText="1" readingOrder="2"/>
    </xf>
    <xf numFmtId="0" fontId="1" fillId="10" borderId="1" xfId="0" applyFont="1" applyFill="1" applyBorder="1" applyAlignment="1">
      <alignment horizontal="right" vertical="center" wrapText="1" readingOrder="2"/>
    </xf>
    <xf numFmtId="0" fontId="1" fillId="8" borderId="1" xfId="0" applyFont="1" applyFill="1" applyBorder="1" applyAlignment="1">
      <alignment horizontal="center" vertical="center" wrapText="1" readingOrder="2"/>
    </xf>
    <xf numFmtId="0" fontId="1" fillId="7" borderId="1" xfId="0" applyFont="1" applyFill="1" applyBorder="1" applyAlignment="1">
      <alignment horizontal="center" vertical="center" readingOrder="2"/>
    </xf>
    <xf numFmtId="0" fontId="1" fillId="9" borderId="1" xfId="0" applyFont="1" applyFill="1" applyBorder="1" applyAlignment="1">
      <alignment horizontal="center" vertical="center" wrapText="1" readingOrder="2"/>
    </xf>
    <xf numFmtId="0" fontId="12" fillId="2" borderId="1" xfId="0" applyFont="1" applyFill="1" applyBorder="1" applyAlignment="1">
      <alignment horizontal="center" vertical="center" readingOrder="2"/>
    </xf>
    <xf numFmtId="0" fontId="11" fillId="5" borderId="2" xfId="0" applyFont="1" applyFill="1" applyBorder="1" applyAlignment="1">
      <alignment horizontal="center" vertical="center" readingOrder="2"/>
    </xf>
    <xf numFmtId="0" fontId="11" fillId="5" borderId="13" xfId="0" applyFont="1" applyFill="1" applyBorder="1" applyAlignment="1">
      <alignment horizontal="center" vertical="center" readingOrder="2"/>
    </xf>
    <xf numFmtId="0" fontId="11" fillId="5" borderId="3" xfId="0" applyFont="1" applyFill="1" applyBorder="1" applyAlignment="1">
      <alignment horizontal="center" vertical="center" readingOrder="2"/>
    </xf>
    <xf numFmtId="0" fontId="11" fillId="5" borderId="2" xfId="0" applyFont="1" applyFill="1" applyBorder="1" applyAlignment="1">
      <alignment horizontal="center" vertical="center" wrapText="1" readingOrder="2"/>
    </xf>
    <xf numFmtId="0" fontId="11" fillId="5" borderId="13" xfId="0" applyFont="1" applyFill="1" applyBorder="1" applyAlignment="1">
      <alignment horizontal="center" vertical="center" wrapText="1" readingOrder="2"/>
    </xf>
    <xf numFmtId="0" fontId="11" fillId="5" borderId="3" xfId="0" applyFont="1" applyFill="1" applyBorder="1" applyAlignment="1">
      <alignment horizontal="center" vertical="center" wrapText="1" readingOrder="2"/>
    </xf>
    <xf numFmtId="0" fontId="10" fillId="2" borderId="1" xfId="0" applyFont="1" applyFill="1" applyBorder="1" applyAlignment="1">
      <alignment horizontal="center" vertical="center" readingOrder="2"/>
    </xf>
    <xf numFmtId="0" fontId="1" fillId="8" borderId="4" xfId="0" applyFont="1" applyFill="1" applyBorder="1" applyAlignment="1">
      <alignment horizontal="center" vertical="center" readingOrder="2"/>
    </xf>
    <xf numFmtId="0" fontId="1" fillId="8" borderId="5" xfId="0" applyFont="1" applyFill="1" applyBorder="1" applyAlignment="1">
      <alignment horizontal="center" vertical="center" readingOrder="2"/>
    </xf>
    <xf numFmtId="0" fontId="1" fillId="7" borderId="4" xfId="0" applyFont="1" applyFill="1" applyBorder="1" applyAlignment="1">
      <alignment horizontal="center" vertical="center" readingOrder="2"/>
    </xf>
    <xf numFmtId="0" fontId="1" fillId="7" borderId="5" xfId="0" applyFont="1" applyFill="1" applyBorder="1" applyAlignment="1">
      <alignment horizontal="center" vertical="center" readingOrder="2"/>
    </xf>
    <xf numFmtId="0" fontId="1" fillId="9" borderId="4" xfId="0" applyFont="1" applyFill="1" applyBorder="1" applyAlignment="1">
      <alignment horizontal="center" vertical="center" readingOrder="2"/>
    </xf>
    <xf numFmtId="0" fontId="1" fillId="9" borderId="5" xfId="0" applyFont="1" applyFill="1" applyBorder="1" applyAlignment="1">
      <alignment horizontal="center" vertical="center"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55"/>
  <sheetViews>
    <sheetView rightToLeft="1" tabSelected="1" topLeftCell="A34" zoomScaleNormal="100" workbookViewId="0">
      <selection activeCell="E38" sqref="E38"/>
    </sheetView>
  </sheetViews>
  <sheetFormatPr defaultRowHeight="15" x14ac:dyDescent="0.25"/>
  <cols>
    <col min="1" max="1" width="9" customWidth="1"/>
    <col min="2" max="2" width="13.140625" customWidth="1"/>
    <col min="3" max="3" width="61.85546875" customWidth="1"/>
    <col min="4" max="4" width="24.5703125" customWidth="1"/>
    <col min="5" max="5" width="24.7109375" customWidth="1"/>
    <col min="6" max="6" width="17.42578125" customWidth="1"/>
    <col min="7" max="9" width="19.7109375" customWidth="1"/>
    <col min="10" max="10" width="20.28515625" customWidth="1"/>
    <col min="11" max="11" width="35.5703125" customWidth="1"/>
    <col min="12" max="12" width="69.7109375" bestFit="1" customWidth="1"/>
  </cols>
  <sheetData>
    <row r="1" spans="1:11" ht="38.25" customHeight="1" x14ac:dyDescent="0.25">
      <c r="A1" s="36" t="s">
        <v>68</v>
      </c>
      <c r="B1" s="36"/>
      <c r="C1" s="36"/>
      <c r="D1" s="36"/>
      <c r="E1" s="36"/>
      <c r="F1" s="36"/>
      <c r="G1" s="36"/>
      <c r="H1" s="36"/>
      <c r="I1" s="36"/>
      <c r="J1" s="36"/>
      <c r="K1" s="36"/>
    </row>
    <row r="2" spans="1:11" ht="18.75" x14ac:dyDescent="0.25">
      <c r="A2" s="37" t="s">
        <v>69</v>
      </c>
      <c r="B2" s="37"/>
      <c r="C2" s="37"/>
      <c r="D2" s="37"/>
      <c r="E2" s="37"/>
      <c r="F2" s="37"/>
      <c r="G2" s="37"/>
      <c r="H2" s="37"/>
      <c r="I2" s="37"/>
      <c r="J2" s="37"/>
      <c r="K2" s="37"/>
    </row>
    <row r="3" spans="1:11" ht="72.75" customHeight="1" x14ac:dyDescent="0.25">
      <c r="A3" s="40"/>
      <c r="B3" s="40"/>
      <c r="C3" s="40"/>
      <c r="D3" s="37" t="s">
        <v>0</v>
      </c>
      <c r="E3" s="37"/>
      <c r="F3" s="49" t="s">
        <v>1</v>
      </c>
      <c r="G3" s="49" t="s">
        <v>2</v>
      </c>
      <c r="H3" s="50" t="s">
        <v>3</v>
      </c>
      <c r="I3" s="50"/>
      <c r="J3" s="51" t="s">
        <v>4</v>
      </c>
      <c r="K3" s="51" t="s">
        <v>2</v>
      </c>
    </row>
    <row r="4" spans="1:11" ht="25.5" x14ac:dyDescent="0.25">
      <c r="A4" s="40"/>
      <c r="B4" s="40"/>
      <c r="C4" s="40"/>
      <c r="D4" s="52" t="s">
        <v>72</v>
      </c>
      <c r="E4" s="52"/>
      <c r="F4" s="59" t="s">
        <v>71</v>
      </c>
      <c r="G4" s="59"/>
      <c r="H4" s="59" t="s">
        <v>73</v>
      </c>
      <c r="I4" s="59"/>
      <c r="J4" s="59" t="s">
        <v>74</v>
      </c>
      <c r="K4" s="59"/>
    </row>
    <row r="5" spans="1:11" ht="25.5" x14ac:dyDescent="0.25">
      <c r="A5" s="40"/>
      <c r="B5" s="40"/>
      <c r="C5" s="40"/>
      <c r="D5" s="59" t="s">
        <v>70</v>
      </c>
      <c r="E5" s="59"/>
      <c r="F5" s="60" t="s">
        <v>5</v>
      </c>
      <c r="G5" s="60" t="s">
        <v>6</v>
      </c>
      <c r="H5" s="62" t="s">
        <v>5</v>
      </c>
      <c r="I5" s="62" t="s">
        <v>6</v>
      </c>
      <c r="J5" s="64" t="s">
        <v>5</v>
      </c>
      <c r="K5" s="64" t="s">
        <v>6</v>
      </c>
    </row>
    <row r="6" spans="1:11" ht="18.75" x14ac:dyDescent="0.25">
      <c r="A6" s="40"/>
      <c r="B6" s="40"/>
      <c r="C6" s="40"/>
      <c r="D6" s="13" t="s">
        <v>5</v>
      </c>
      <c r="E6" s="13" t="s">
        <v>6</v>
      </c>
      <c r="F6" s="61"/>
      <c r="G6" s="61"/>
      <c r="H6" s="63"/>
      <c r="I6" s="63"/>
      <c r="J6" s="65"/>
      <c r="K6" s="65"/>
    </row>
    <row r="7" spans="1:11" ht="33.75" customHeight="1" x14ac:dyDescent="0.25">
      <c r="A7" s="41" t="s">
        <v>67</v>
      </c>
      <c r="B7" s="38" t="s">
        <v>57</v>
      </c>
      <c r="C7" s="42" t="s">
        <v>76</v>
      </c>
      <c r="D7" s="43"/>
      <c r="E7" s="43"/>
      <c r="F7" s="43"/>
      <c r="G7" s="43"/>
      <c r="H7" s="43"/>
      <c r="I7" s="44"/>
      <c r="J7" s="48" t="s">
        <v>75</v>
      </c>
      <c r="K7" s="48"/>
    </row>
    <row r="8" spans="1:11" ht="67.5" customHeight="1" x14ac:dyDescent="0.25">
      <c r="A8" s="41"/>
      <c r="B8" s="39"/>
      <c r="C8" s="45"/>
      <c r="D8" s="46"/>
      <c r="E8" s="46"/>
      <c r="F8" s="46"/>
      <c r="G8" s="46"/>
      <c r="H8" s="46"/>
      <c r="I8" s="47"/>
      <c r="J8" s="48"/>
      <c r="K8" s="48"/>
    </row>
    <row r="9" spans="1:11" ht="110.25" customHeight="1" x14ac:dyDescent="0.25">
      <c r="A9" s="29">
        <v>1</v>
      </c>
      <c r="B9" s="29" t="s">
        <v>29</v>
      </c>
      <c r="C9" s="30" t="s">
        <v>58</v>
      </c>
      <c r="D9" s="1" t="s">
        <v>7</v>
      </c>
      <c r="E9" s="2">
        <v>0.05</v>
      </c>
      <c r="F9" s="14" t="s">
        <v>7</v>
      </c>
      <c r="G9" s="15">
        <v>0.05</v>
      </c>
      <c r="H9" s="19" t="s">
        <v>7</v>
      </c>
      <c r="I9" s="20">
        <v>0.05</v>
      </c>
      <c r="J9" s="24" t="s">
        <v>7</v>
      </c>
      <c r="K9" s="25">
        <v>0.1</v>
      </c>
    </row>
    <row r="10" spans="1:11" ht="62.25" customHeight="1" x14ac:dyDescent="0.25">
      <c r="A10" s="29">
        <f>A9+1</f>
        <v>2</v>
      </c>
      <c r="B10" s="30" t="s">
        <v>77</v>
      </c>
      <c r="C10" s="30" t="s">
        <v>8</v>
      </c>
      <c r="D10" s="1" t="s">
        <v>7</v>
      </c>
      <c r="E10" s="2">
        <v>0.05</v>
      </c>
      <c r="F10" s="14" t="s">
        <v>7</v>
      </c>
      <c r="G10" s="15">
        <v>0.05</v>
      </c>
      <c r="H10" s="19" t="s">
        <v>7</v>
      </c>
      <c r="I10" s="20">
        <v>0.05</v>
      </c>
      <c r="J10" s="24" t="s">
        <v>7</v>
      </c>
      <c r="K10" s="25">
        <v>0.1</v>
      </c>
    </row>
    <row r="11" spans="1:11" ht="78.75" customHeight="1" x14ac:dyDescent="0.25">
      <c r="A11" s="29">
        <f t="shared" ref="A11:A44" si="0">A10+1</f>
        <v>3</v>
      </c>
      <c r="B11" s="30" t="s">
        <v>33</v>
      </c>
      <c r="C11" s="34" t="s">
        <v>78</v>
      </c>
      <c r="D11" s="4" t="s">
        <v>7</v>
      </c>
      <c r="E11" s="3" t="s">
        <v>34</v>
      </c>
      <c r="F11" s="16" t="s">
        <v>7</v>
      </c>
      <c r="G11" s="17" t="s">
        <v>34</v>
      </c>
      <c r="H11" s="21" t="s">
        <v>7</v>
      </c>
      <c r="I11" s="22" t="s">
        <v>34</v>
      </c>
      <c r="J11" s="26" t="s">
        <v>7</v>
      </c>
      <c r="K11" s="27" t="s">
        <v>34</v>
      </c>
    </row>
    <row r="12" spans="1:11" ht="151.5" customHeight="1" x14ac:dyDescent="0.25">
      <c r="A12" s="29">
        <v>5</v>
      </c>
      <c r="B12" s="29" t="s">
        <v>30</v>
      </c>
      <c r="C12" s="30" t="s">
        <v>35</v>
      </c>
      <c r="D12" s="1" t="s">
        <v>7</v>
      </c>
      <c r="E12" s="2">
        <v>0.05</v>
      </c>
      <c r="F12" s="14" t="s">
        <v>7</v>
      </c>
      <c r="G12" s="15">
        <v>0.05</v>
      </c>
      <c r="H12" s="19" t="s">
        <v>7</v>
      </c>
      <c r="I12" s="20">
        <v>0.05</v>
      </c>
      <c r="J12" s="24" t="s">
        <v>7</v>
      </c>
      <c r="K12" s="25">
        <v>0.1</v>
      </c>
    </row>
    <row r="13" spans="1:11" ht="111.75" customHeight="1" x14ac:dyDescent="0.25">
      <c r="A13" s="29">
        <f t="shared" si="0"/>
        <v>6</v>
      </c>
      <c r="B13" s="29" t="s">
        <v>31</v>
      </c>
      <c r="C13" s="30" t="s">
        <v>10</v>
      </c>
      <c r="D13" s="1" t="s">
        <v>7</v>
      </c>
      <c r="E13" s="2">
        <v>0.05</v>
      </c>
      <c r="F13" s="14" t="s">
        <v>7</v>
      </c>
      <c r="G13" s="15">
        <v>0.05</v>
      </c>
      <c r="H13" s="19" t="s">
        <v>7</v>
      </c>
      <c r="I13" s="20">
        <v>0.05</v>
      </c>
      <c r="J13" s="24" t="s">
        <v>7</v>
      </c>
      <c r="K13" s="25">
        <v>0.1</v>
      </c>
    </row>
    <row r="14" spans="1:11" ht="54" customHeight="1" x14ac:dyDescent="0.25">
      <c r="A14" s="29">
        <f t="shared" si="0"/>
        <v>7</v>
      </c>
      <c r="B14" s="29" t="s">
        <v>36</v>
      </c>
      <c r="C14" s="30" t="s">
        <v>11</v>
      </c>
      <c r="D14" s="1" t="s">
        <v>7</v>
      </c>
      <c r="E14" s="2">
        <v>0.05</v>
      </c>
      <c r="F14" s="14" t="s">
        <v>7</v>
      </c>
      <c r="G14" s="15">
        <v>0.05</v>
      </c>
      <c r="H14" s="19" t="s">
        <v>7</v>
      </c>
      <c r="I14" s="20">
        <v>0.05</v>
      </c>
      <c r="J14" s="24" t="s">
        <v>7</v>
      </c>
      <c r="K14" s="25">
        <v>0.1</v>
      </c>
    </row>
    <row r="15" spans="1:11" ht="83.25" customHeight="1" x14ac:dyDescent="0.25">
      <c r="A15" s="29">
        <f t="shared" si="0"/>
        <v>8</v>
      </c>
      <c r="B15" s="29" t="s">
        <v>37</v>
      </c>
      <c r="C15" s="30" t="s">
        <v>79</v>
      </c>
      <c r="D15" s="1" t="s">
        <v>7</v>
      </c>
      <c r="E15" s="2">
        <v>0.05</v>
      </c>
      <c r="F15" s="14" t="s">
        <v>7</v>
      </c>
      <c r="G15" s="15">
        <v>0.05</v>
      </c>
      <c r="H15" s="19" t="s">
        <v>7</v>
      </c>
      <c r="I15" s="20">
        <v>0.05</v>
      </c>
      <c r="J15" s="24" t="s">
        <v>7</v>
      </c>
      <c r="K15" s="25">
        <v>0.1</v>
      </c>
    </row>
    <row r="16" spans="1:11" ht="86.25" customHeight="1" x14ac:dyDescent="0.25">
      <c r="A16" s="29">
        <f t="shared" si="0"/>
        <v>9</v>
      </c>
      <c r="B16" s="29" t="s">
        <v>38</v>
      </c>
      <c r="C16" s="30" t="s">
        <v>12</v>
      </c>
      <c r="D16" s="1" t="s">
        <v>7</v>
      </c>
      <c r="E16" s="2">
        <v>0.05</v>
      </c>
      <c r="F16" s="14" t="s">
        <v>7</v>
      </c>
      <c r="G16" s="15">
        <v>0.05</v>
      </c>
      <c r="H16" s="19" t="s">
        <v>7</v>
      </c>
      <c r="I16" s="20">
        <v>0.05</v>
      </c>
      <c r="J16" s="24" t="s">
        <v>7</v>
      </c>
      <c r="K16" s="25">
        <v>0.1</v>
      </c>
    </row>
    <row r="17" spans="1:70" ht="135.75" customHeight="1" x14ac:dyDescent="0.25">
      <c r="A17" s="29">
        <f t="shared" si="0"/>
        <v>10</v>
      </c>
      <c r="B17" s="30" t="s">
        <v>39</v>
      </c>
      <c r="C17" s="30" t="s">
        <v>59</v>
      </c>
      <c r="D17" s="1" t="s">
        <v>7</v>
      </c>
      <c r="E17" s="2">
        <v>0.05</v>
      </c>
      <c r="F17" s="14" t="s">
        <v>7</v>
      </c>
      <c r="G17" s="15">
        <v>0.05</v>
      </c>
      <c r="H17" s="19" t="s">
        <v>7</v>
      </c>
      <c r="I17" s="20">
        <v>0.05</v>
      </c>
      <c r="J17" s="24" t="s">
        <v>7</v>
      </c>
      <c r="K17" s="25">
        <v>0.1</v>
      </c>
    </row>
    <row r="18" spans="1:70" ht="157.5" customHeight="1" x14ac:dyDescent="0.25">
      <c r="A18" s="29">
        <f t="shared" si="0"/>
        <v>11</v>
      </c>
      <c r="B18" s="30" t="s">
        <v>40</v>
      </c>
      <c r="C18" s="30" t="s">
        <v>13</v>
      </c>
      <c r="D18" s="1" t="s">
        <v>7</v>
      </c>
      <c r="E18" s="2">
        <v>0.05</v>
      </c>
      <c r="F18" s="14" t="s">
        <v>7</v>
      </c>
      <c r="G18" s="15">
        <v>0.05</v>
      </c>
      <c r="H18" s="19" t="s">
        <v>7</v>
      </c>
      <c r="I18" s="20">
        <v>0.05</v>
      </c>
      <c r="J18" s="24" t="s">
        <v>7</v>
      </c>
      <c r="K18" s="25">
        <v>0.1</v>
      </c>
    </row>
    <row r="19" spans="1:70" ht="157.5" customHeight="1" x14ac:dyDescent="0.25">
      <c r="A19" s="29">
        <f t="shared" si="0"/>
        <v>12</v>
      </c>
      <c r="B19" s="30" t="s">
        <v>40</v>
      </c>
      <c r="C19" s="31" t="s">
        <v>14</v>
      </c>
      <c r="D19" s="1" t="s">
        <v>7</v>
      </c>
      <c r="E19" s="2" t="s">
        <v>9</v>
      </c>
      <c r="F19" s="14" t="s">
        <v>7</v>
      </c>
      <c r="G19" s="15" t="s">
        <v>9</v>
      </c>
      <c r="H19" s="19" t="s">
        <v>7</v>
      </c>
      <c r="I19" s="20" t="s">
        <v>9</v>
      </c>
      <c r="J19" s="24" t="s">
        <v>7</v>
      </c>
      <c r="K19" s="25" t="s">
        <v>9</v>
      </c>
    </row>
    <row r="20" spans="1:70" ht="92.25" customHeight="1" x14ac:dyDescent="0.25">
      <c r="A20" s="29">
        <f t="shared" si="0"/>
        <v>13</v>
      </c>
      <c r="B20" s="30" t="s">
        <v>42</v>
      </c>
      <c r="C20" s="30" t="s">
        <v>41</v>
      </c>
      <c r="D20" s="1" t="s">
        <v>7</v>
      </c>
      <c r="E20" s="2">
        <v>0.05</v>
      </c>
      <c r="F20" s="14" t="s">
        <v>7</v>
      </c>
      <c r="G20" s="15">
        <v>0.05</v>
      </c>
      <c r="H20" s="19" t="s">
        <v>7</v>
      </c>
      <c r="I20" s="20">
        <v>0.05</v>
      </c>
      <c r="J20" s="24" t="s">
        <v>7</v>
      </c>
      <c r="K20" s="25">
        <v>0.1</v>
      </c>
    </row>
    <row r="21" spans="1:70" ht="55.5" customHeight="1" x14ac:dyDescent="0.25">
      <c r="A21" s="29">
        <f t="shared" si="0"/>
        <v>14</v>
      </c>
      <c r="B21" s="30" t="s">
        <v>43</v>
      </c>
      <c r="C21" s="11" t="s">
        <v>80</v>
      </c>
      <c r="D21" s="5" t="s">
        <v>81</v>
      </c>
      <c r="E21" s="3" t="s">
        <v>9</v>
      </c>
      <c r="F21" s="18" t="s">
        <v>81</v>
      </c>
      <c r="G21" s="17" t="s">
        <v>9</v>
      </c>
      <c r="H21" s="23" t="s">
        <v>81</v>
      </c>
      <c r="I21" s="22" t="s">
        <v>9</v>
      </c>
      <c r="J21" s="28" t="s">
        <v>81</v>
      </c>
      <c r="K21" s="25" t="s">
        <v>9</v>
      </c>
    </row>
    <row r="22" spans="1:70" ht="72.75" customHeight="1" x14ac:dyDescent="0.25">
      <c r="A22" s="29">
        <f t="shared" si="0"/>
        <v>15</v>
      </c>
      <c r="B22" s="30" t="s">
        <v>43</v>
      </c>
      <c r="C22" s="30" t="s">
        <v>60</v>
      </c>
      <c r="D22" s="4" t="s">
        <v>15</v>
      </c>
      <c r="E22" s="3" t="s">
        <v>9</v>
      </c>
      <c r="F22" s="16" t="s">
        <v>15</v>
      </c>
      <c r="G22" s="17" t="s">
        <v>9</v>
      </c>
      <c r="H22" s="21" t="s">
        <v>15</v>
      </c>
      <c r="I22" s="22" t="s">
        <v>9</v>
      </c>
      <c r="J22" s="26" t="s">
        <v>15</v>
      </c>
      <c r="K22" s="25" t="s">
        <v>9</v>
      </c>
    </row>
    <row r="23" spans="1:70" ht="81.75" customHeight="1" x14ac:dyDescent="0.25">
      <c r="A23" s="29">
        <v>16</v>
      </c>
      <c r="B23" s="29" t="s">
        <v>44</v>
      </c>
      <c r="C23" s="11" t="s">
        <v>16</v>
      </c>
      <c r="D23" s="1" t="s">
        <v>7</v>
      </c>
      <c r="E23" s="2">
        <v>0.05</v>
      </c>
      <c r="F23" s="14" t="s">
        <v>7</v>
      </c>
      <c r="G23" s="15">
        <v>0.05</v>
      </c>
      <c r="H23" s="19" t="s">
        <v>7</v>
      </c>
      <c r="I23" s="20">
        <v>0.05</v>
      </c>
      <c r="J23" s="24" t="s">
        <v>7</v>
      </c>
      <c r="K23" s="25">
        <v>0.1</v>
      </c>
    </row>
    <row r="24" spans="1:70" ht="70.5" customHeight="1" x14ac:dyDescent="0.25">
      <c r="A24" s="29">
        <f t="shared" si="0"/>
        <v>17</v>
      </c>
      <c r="B24" s="30" t="s">
        <v>45</v>
      </c>
      <c r="C24" s="30" t="s">
        <v>61</v>
      </c>
      <c r="D24" s="1" t="s">
        <v>7</v>
      </c>
      <c r="E24" s="2">
        <v>0.05</v>
      </c>
      <c r="F24" s="14" t="s">
        <v>7</v>
      </c>
      <c r="G24" s="15">
        <v>0.05</v>
      </c>
      <c r="H24" s="19" t="s">
        <v>7</v>
      </c>
      <c r="I24" s="20">
        <v>0.05</v>
      </c>
      <c r="J24" s="24" t="s">
        <v>7</v>
      </c>
      <c r="K24" s="25">
        <v>0.1</v>
      </c>
    </row>
    <row r="25" spans="1:70" ht="99" customHeight="1" x14ac:dyDescent="0.25">
      <c r="A25" s="29">
        <v>18</v>
      </c>
      <c r="B25" s="29" t="s">
        <v>46</v>
      </c>
      <c r="C25" s="11" t="s">
        <v>17</v>
      </c>
      <c r="D25" s="4" t="s">
        <v>82</v>
      </c>
      <c r="E25" s="3" t="s">
        <v>83</v>
      </c>
      <c r="F25" s="16" t="s">
        <v>82</v>
      </c>
      <c r="G25" s="17" t="s">
        <v>83</v>
      </c>
      <c r="H25" s="21" t="s">
        <v>82</v>
      </c>
      <c r="I25" s="22" t="s">
        <v>83</v>
      </c>
      <c r="J25" s="26" t="s">
        <v>82</v>
      </c>
      <c r="K25" s="27" t="s">
        <v>83</v>
      </c>
      <c r="M25" s="8"/>
      <c r="N25" s="8"/>
      <c r="O25" s="8"/>
      <c r="P25" s="8"/>
      <c r="Q25" s="8"/>
      <c r="R25" s="8"/>
      <c r="S25" s="8"/>
      <c r="T25" s="8"/>
      <c r="U25" s="8"/>
      <c r="V25" s="8"/>
      <c r="W25" s="8"/>
      <c r="X25" s="8"/>
      <c r="Y25" s="8"/>
      <c r="Z25" s="8"/>
    </row>
    <row r="26" spans="1:70" ht="65.25" customHeight="1" x14ac:dyDescent="0.25">
      <c r="A26" s="29">
        <v>19</v>
      </c>
      <c r="B26" s="30" t="s">
        <v>47</v>
      </c>
      <c r="C26" s="11" t="s">
        <v>18</v>
      </c>
      <c r="D26" s="4" t="s">
        <v>19</v>
      </c>
      <c r="E26" s="3" t="s">
        <v>48</v>
      </c>
      <c r="F26" s="16" t="s">
        <v>19</v>
      </c>
      <c r="G26" s="17" t="s">
        <v>48</v>
      </c>
      <c r="H26" s="21" t="s">
        <v>19</v>
      </c>
      <c r="I26" s="22" t="s">
        <v>48</v>
      </c>
      <c r="J26" s="26" t="s">
        <v>19</v>
      </c>
      <c r="K26" s="27" t="s">
        <v>48</v>
      </c>
    </row>
    <row r="27" spans="1:70" ht="83.25" customHeight="1" x14ac:dyDescent="0.25">
      <c r="A27" s="29">
        <f t="shared" si="0"/>
        <v>20</v>
      </c>
      <c r="B27" s="29" t="s">
        <v>49</v>
      </c>
      <c r="C27" s="11" t="s">
        <v>20</v>
      </c>
      <c r="D27" s="4" t="s">
        <v>7</v>
      </c>
      <c r="E27" s="3" t="s">
        <v>48</v>
      </c>
      <c r="F27" s="16" t="s">
        <v>7</v>
      </c>
      <c r="G27" s="17" t="s">
        <v>48</v>
      </c>
      <c r="H27" s="21" t="s">
        <v>7</v>
      </c>
      <c r="I27" s="22" t="s">
        <v>48</v>
      </c>
      <c r="J27" s="26" t="s">
        <v>7</v>
      </c>
      <c r="K27" s="27" t="s">
        <v>48</v>
      </c>
      <c r="L27" s="6"/>
    </row>
    <row r="28" spans="1:70" ht="59.25" customHeight="1" x14ac:dyDescent="0.25">
      <c r="A28" s="29">
        <f t="shared" si="0"/>
        <v>21</v>
      </c>
      <c r="B28" s="29" t="s">
        <v>51</v>
      </c>
      <c r="C28" s="11" t="s">
        <v>50</v>
      </c>
      <c r="D28" s="4" t="s">
        <v>7</v>
      </c>
      <c r="E28" s="3">
        <v>0.05</v>
      </c>
      <c r="F28" s="16" t="s">
        <v>7</v>
      </c>
      <c r="G28" s="17">
        <v>0.05</v>
      </c>
      <c r="H28" s="21" t="s">
        <v>7</v>
      </c>
      <c r="I28" s="22">
        <v>0.05</v>
      </c>
      <c r="J28" s="26" t="s">
        <v>7</v>
      </c>
      <c r="K28" s="27">
        <v>0.1</v>
      </c>
      <c r="M28" s="6"/>
      <c r="N28" s="6"/>
      <c r="O28" s="6"/>
      <c r="P28" s="6"/>
      <c r="Q28" s="6"/>
      <c r="R28" s="6"/>
      <c r="S28" s="6"/>
      <c r="T28" s="6"/>
      <c r="U28" s="6"/>
      <c r="V28" s="6"/>
      <c r="W28" s="6"/>
      <c r="X28" s="6"/>
      <c r="Y28" s="6"/>
      <c r="Z28" s="6"/>
    </row>
    <row r="29" spans="1:70" ht="72.75" customHeight="1" x14ac:dyDescent="0.25">
      <c r="A29" s="29">
        <f t="shared" si="0"/>
        <v>22</v>
      </c>
      <c r="B29" s="29" t="s">
        <v>51</v>
      </c>
      <c r="C29" s="11" t="s">
        <v>21</v>
      </c>
      <c r="D29" s="5">
        <v>10000000000</v>
      </c>
      <c r="E29" s="3">
        <v>0.05</v>
      </c>
      <c r="F29" s="18">
        <v>10000000000</v>
      </c>
      <c r="G29" s="17">
        <v>0.05</v>
      </c>
      <c r="H29" s="23">
        <v>10000000000</v>
      </c>
      <c r="I29" s="22">
        <v>0.05</v>
      </c>
      <c r="J29" s="28">
        <v>10000000000</v>
      </c>
      <c r="K29" s="27">
        <v>0.15</v>
      </c>
      <c r="AA29" s="6"/>
    </row>
    <row r="30" spans="1:70" ht="94.5" customHeight="1" x14ac:dyDescent="0.25">
      <c r="A30" s="29">
        <f t="shared" si="0"/>
        <v>23</v>
      </c>
      <c r="B30" s="29" t="s">
        <v>52</v>
      </c>
      <c r="C30" s="11" t="s">
        <v>22</v>
      </c>
      <c r="D30" s="4" t="s">
        <v>84</v>
      </c>
      <c r="E30" s="3" t="s">
        <v>48</v>
      </c>
      <c r="F30" s="16" t="s">
        <v>84</v>
      </c>
      <c r="G30" s="17" t="s">
        <v>48</v>
      </c>
      <c r="H30" s="21" t="s">
        <v>84</v>
      </c>
      <c r="I30" s="22" t="s">
        <v>48</v>
      </c>
      <c r="J30" s="26" t="s">
        <v>84</v>
      </c>
      <c r="K30" s="27" t="s">
        <v>48</v>
      </c>
      <c r="AA30" s="6"/>
    </row>
    <row r="31" spans="1:70" s="6" customFormat="1" ht="133.5" customHeight="1" x14ac:dyDescent="0.25">
      <c r="A31" s="29">
        <f t="shared" si="0"/>
        <v>24</v>
      </c>
      <c r="B31" s="29" t="s">
        <v>53</v>
      </c>
      <c r="C31" s="11" t="s">
        <v>23</v>
      </c>
      <c r="D31" s="4" t="s">
        <v>85</v>
      </c>
      <c r="E31" s="3" t="s">
        <v>48</v>
      </c>
      <c r="F31" s="16" t="s">
        <v>85</v>
      </c>
      <c r="G31" s="17" t="s">
        <v>48</v>
      </c>
      <c r="H31" s="21" t="s">
        <v>85</v>
      </c>
      <c r="I31" s="22" t="s">
        <v>48</v>
      </c>
      <c r="J31" s="26" t="s">
        <v>85</v>
      </c>
      <c r="K31" s="27" t="s">
        <v>48</v>
      </c>
      <c r="L31"/>
      <c r="M31"/>
      <c r="N31"/>
      <c r="O31"/>
      <c r="P31"/>
      <c r="Q31"/>
      <c r="R31"/>
      <c r="S31"/>
      <c r="T31"/>
      <c r="U31"/>
      <c r="V31"/>
      <c r="W31"/>
      <c r="X31"/>
      <c r="Y31"/>
      <c r="Z31"/>
      <c r="AA31"/>
    </row>
    <row r="32" spans="1:70" s="9" customFormat="1" ht="112.5" customHeight="1" x14ac:dyDescent="0.25">
      <c r="A32" s="29">
        <f t="shared" si="0"/>
        <v>25</v>
      </c>
      <c r="B32" s="29" t="s">
        <v>54</v>
      </c>
      <c r="C32" s="30" t="s">
        <v>24</v>
      </c>
      <c r="D32" s="4" t="s">
        <v>7</v>
      </c>
      <c r="E32" s="3">
        <v>0.05</v>
      </c>
      <c r="F32" s="16" t="s">
        <v>7</v>
      </c>
      <c r="G32" s="17">
        <v>0.05</v>
      </c>
      <c r="H32" s="21" t="s">
        <v>7</v>
      </c>
      <c r="I32" s="22">
        <v>0.05</v>
      </c>
      <c r="J32" s="26" t="s">
        <v>7</v>
      </c>
      <c r="K32" s="27">
        <v>0.1</v>
      </c>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row>
    <row r="33" spans="1:11" ht="57.75" customHeight="1" x14ac:dyDescent="0.25">
      <c r="A33" s="29">
        <v>26</v>
      </c>
      <c r="B33" s="29" t="s">
        <v>55</v>
      </c>
      <c r="C33" s="11" t="s">
        <v>86</v>
      </c>
      <c r="D33" s="5">
        <v>75000000</v>
      </c>
      <c r="E33" s="4" t="s">
        <v>48</v>
      </c>
      <c r="F33" s="18">
        <v>75000000</v>
      </c>
      <c r="G33" s="16" t="s">
        <v>48</v>
      </c>
      <c r="H33" s="23">
        <v>75000000</v>
      </c>
      <c r="I33" s="21" t="s">
        <v>48</v>
      </c>
      <c r="J33" s="28">
        <v>75000000</v>
      </c>
      <c r="K33" s="26" t="s">
        <v>48</v>
      </c>
    </row>
    <row r="34" spans="1:11" ht="76.5" customHeight="1" x14ac:dyDescent="0.25">
      <c r="A34" s="29">
        <f t="shared" si="0"/>
        <v>27</v>
      </c>
      <c r="B34" s="29" t="s">
        <v>32</v>
      </c>
      <c r="C34" s="30" t="s">
        <v>62</v>
      </c>
      <c r="D34" s="5">
        <v>800000000</v>
      </c>
      <c r="E34" s="3" t="s">
        <v>9</v>
      </c>
      <c r="F34" s="18">
        <v>800000000</v>
      </c>
      <c r="G34" s="17" t="s">
        <v>9</v>
      </c>
      <c r="H34" s="22" t="s">
        <v>87</v>
      </c>
      <c r="I34" s="32" t="s">
        <v>9</v>
      </c>
      <c r="J34" s="33" t="s">
        <v>87</v>
      </c>
      <c r="K34" s="27">
        <v>0.05</v>
      </c>
    </row>
    <row r="35" spans="1:11" ht="110.25" customHeight="1" x14ac:dyDescent="0.25">
      <c r="A35" s="29">
        <f>A34+1</f>
        <v>28</v>
      </c>
      <c r="B35" s="29" t="s">
        <v>32</v>
      </c>
      <c r="C35" s="11" t="s">
        <v>25</v>
      </c>
      <c r="D35" s="3" t="s">
        <v>7</v>
      </c>
      <c r="E35" s="3">
        <v>0.05</v>
      </c>
      <c r="F35" s="17" t="s">
        <v>7</v>
      </c>
      <c r="G35" s="17">
        <v>0.05</v>
      </c>
      <c r="H35" s="22" t="s">
        <v>7</v>
      </c>
      <c r="I35" s="22">
        <v>0.05</v>
      </c>
      <c r="J35" s="33" t="s">
        <v>87</v>
      </c>
      <c r="K35" s="27">
        <v>0.05</v>
      </c>
    </row>
    <row r="36" spans="1:11" ht="84.75" customHeight="1" x14ac:dyDescent="0.25">
      <c r="A36" s="29">
        <f t="shared" si="0"/>
        <v>29</v>
      </c>
      <c r="B36" s="30" t="s">
        <v>56</v>
      </c>
      <c r="C36" s="11" t="s">
        <v>88</v>
      </c>
      <c r="D36" s="3" t="s">
        <v>7</v>
      </c>
      <c r="E36" s="3" t="s">
        <v>89</v>
      </c>
      <c r="F36" s="17" t="s">
        <v>7</v>
      </c>
      <c r="G36" s="17" t="s">
        <v>89</v>
      </c>
      <c r="H36" s="22" t="s">
        <v>7</v>
      </c>
      <c r="I36" s="22" t="s">
        <v>89</v>
      </c>
      <c r="J36" s="26" t="s">
        <v>7</v>
      </c>
      <c r="K36" s="27" t="s">
        <v>90</v>
      </c>
    </row>
    <row r="37" spans="1:11" ht="42.75" customHeight="1" x14ac:dyDescent="0.25">
      <c r="A37" s="53" t="s">
        <v>93</v>
      </c>
      <c r="B37" s="54"/>
      <c r="C37" s="54"/>
      <c r="D37" s="54"/>
      <c r="E37" s="54"/>
      <c r="F37" s="54"/>
      <c r="G37" s="54"/>
      <c r="H37" s="54"/>
      <c r="I37" s="54"/>
      <c r="J37" s="54"/>
      <c r="K37" s="55"/>
    </row>
    <row r="38" spans="1:11" ht="37.5" customHeight="1" x14ac:dyDescent="0.25">
      <c r="A38" s="29">
        <f>A36+1</f>
        <v>30</v>
      </c>
      <c r="B38" s="10" t="s">
        <v>66</v>
      </c>
      <c r="C38" s="11" t="s">
        <v>26</v>
      </c>
      <c r="D38" s="4" t="s">
        <v>7</v>
      </c>
      <c r="E38" s="3">
        <v>0.05</v>
      </c>
      <c r="F38" s="16" t="s">
        <v>7</v>
      </c>
      <c r="G38" s="17">
        <v>0.05</v>
      </c>
      <c r="H38" s="21" t="s">
        <v>7</v>
      </c>
      <c r="I38" s="22">
        <v>0.05</v>
      </c>
      <c r="J38" s="26" t="s">
        <v>7</v>
      </c>
      <c r="K38" s="27">
        <v>0.1</v>
      </c>
    </row>
    <row r="39" spans="1:11" ht="44.25" customHeight="1" x14ac:dyDescent="0.25">
      <c r="A39" s="29">
        <f t="shared" si="0"/>
        <v>31</v>
      </c>
      <c r="B39" s="10" t="s">
        <v>66</v>
      </c>
      <c r="C39" s="11" t="s">
        <v>65</v>
      </c>
      <c r="D39" s="4" t="s">
        <v>7</v>
      </c>
      <c r="E39" s="3">
        <v>0.05</v>
      </c>
      <c r="F39" s="16" t="s">
        <v>7</v>
      </c>
      <c r="G39" s="17">
        <v>0.05</v>
      </c>
      <c r="H39" s="21" t="s">
        <v>7</v>
      </c>
      <c r="I39" s="22">
        <v>0.05</v>
      </c>
      <c r="J39" s="26" t="s">
        <v>7</v>
      </c>
      <c r="K39" s="27">
        <v>0.1</v>
      </c>
    </row>
    <row r="40" spans="1:11" ht="34.5" customHeight="1" x14ac:dyDescent="0.25">
      <c r="A40" s="29">
        <f t="shared" si="0"/>
        <v>32</v>
      </c>
      <c r="B40" s="10" t="s">
        <v>66</v>
      </c>
      <c r="C40" s="11" t="s">
        <v>63</v>
      </c>
      <c r="D40" s="4" t="s">
        <v>7</v>
      </c>
      <c r="E40" s="3">
        <v>0.05</v>
      </c>
      <c r="F40" s="16" t="s">
        <v>7</v>
      </c>
      <c r="G40" s="17">
        <v>0.05</v>
      </c>
      <c r="H40" s="21" t="s">
        <v>7</v>
      </c>
      <c r="I40" s="22">
        <v>0.05</v>
      </c>
      <c r="J40" s="26" t="s">
        <v>7</v>
      </c>
      <c r="K40" s="27">
        <v>0.1</v>
      </c>
    </row>
    <row r="41" spans="1:11" ht="51" customHeight="1" x14ac:dyDescent="0.25">
      <c r="A41" s="29">
        <f t="shared" si="0"/>
        <v>33</v>
      </c>
      <c r="B41" s="10" t="s">
        <v>66</v>
      </c>
      <c r="C41" s="11" t="s">
        <v>27</v>
      </c>
      <c r="D41" s="4" t="s">
        <v>7</v>
      </c>
      <c r="E41" s="3">
        <v>0.05</v>
      </c>
      <c r="F41" s="16" t="s">
        <v>7</v>
      </c>
      <c r="G41" s="17">
        <v>0.05</v>
      </c>
      <c r="H41" s="21" t="s">
        <v>7</v>
      </c>
      <c r="I41" s="22">
        <v>0.05</v>
      </c>
      <c r="J41" s="26" t="s">
        <v>7</v>
      </c>
      <c r="K41" s="27">
        <v>0.1</v>
      </c>
    </row>
    <row r="42" spans="1:11" ht="51" customHeight="1" x14ac:dyDescent="0.25">
      <c r="A42" s="56" t="s">
        <v>92</v>
      </c>
      <c r="B42" s="57"/>
      <c r="C42" s="57"/>
      <c r="D42" s="57"/>
      <c r="E42" s="57"/>
      <c r="F42" s="57"/>
      <c r="G42" s="57"/>
      <c r="H42" s="57"/>
      <c r="I42" s="57"/>
      <c r="J42" s="57"/>
      <c r="K42" s="58"/>
    </row>
    <row r="43" spans="1:11" ht="34.5" customHeight="1" x14ac:dyDescent="0.25">
      <c r="A43" s="29">
        <f>A41+1</f>
        <v>34</v>
      </c>
      <c r="B43" s="10" t="s">
        <v>66</v>
      </c>
      <c r="C43" s="11" t="s">
        <v>28</v>
      </c>
      <c r="D43" s="4" t="s">
        <v>7</v>
      </c>
      <c r="E43" s="3">
        <v>0.05</v>
      </c>
      <c r="F43" s="16" t="s">
        <v>7</v>
      </c>
      <c r="G43" s="17">
        <v>0.05</v>
      </c>
      <c r="H43" s="21" t="s">
        <v>7</v>
      </c>
      <c r="I43" s="22">
        <v>0.05</v>
      </c>
      <c r="J43" s="26" t="s">
        <v>7</v>
      </c>
      <c r="K43" s="27">
        <v>0.1</v>
      </c>
    </row>
    <row r="44" spans="1:11" ht="61.5" customHeight="1" x14ac:dyDescent="0.25">
      <c r="A44" s="29">
        <f t="shared" si="0"/>
        <v>35</v>
      </c>
      <c r="B44" s="10" t="s">
        <v>66</v>
      </c>
      <c r="C44" s="11" t="s">
        <v>64</v>
      </c>
      <c r="D44" s="4" t="s">
        <v>7</v>
      </c>
      <c r="E44" s="3">
        <v>0.05</v>
      </c>
      <c r="F44" s="16" t="s">
        <v>7</v>
      </c>
      <c r="G44" s="17">
        <v>0.05</v>
      </c>
      <c r="H44" s="21" t="s">
        <v>7</v>
      </c>
      <c r="I44" s="22">
        <v>0.05</v>
      </c>
      <c r="J44" s="26" t="s">
        <v>7</v>
      </c>
      <c r="K44" s="27">
        <v>0.1</v>
      </c>
    </row>
    <row r="45" spans="1:11" ht="18.75" x14ac:dyDescent="0.45">
      <c r="A45" s="7"/>
      <c r="B45" s="7"/>
      <c r="C45" s="7"/>
      <c r="D45" s="7"/>
      <c r="E45" s="7"/>
      <c r="F45" s="7"/>
      <c r="G45" s="7"/>
      <c r="H45" s="7"/>
      <c r="I45" s="7"/>
      <c r="J45" s="7"/>
      <c r="K45" s="7"/>
    </row>
    <row r="46" spans="1:11" ht="18.75" x14ac:dyDescent="0.45">
      <c r="A46" s="7"/>
      <c r="B46" s="7"/>
      <c r="C46" s="7"/>
      <c r="D46" s="7"/>
      <c r="E46" s="7"/>
      <c r="F46" s="7"/>
      <c r="G46" s="7"/>
      <c r="H46" s="7"/>
      <c r="I46" s="7"/>
      <c r="J46" s="7"/>
      <c r="K46" s="7"/>
    </row>
    <row r="47" spans="1:11" ht="91.5" customHeight="1" x14ac:dyDescent="0.25">
      <c r="A47" s="35" t="s">
        <v>91</v>
      </c>
      <c r="B47" s="35"/>
      <c r="C47" s="35"/>
      <c r="D47" s="35"/>
      <c r="E47" s="35"/>
      <c r="F47" s="35"/>
      <c r="G47" s="35"/>
      <c r="H47" s="35"/>
      <c r="I47" s="35"/>
      <c r="J47" s="35"/>
      <c r="K47" s="35"/>
    </row>
    <row r="48" spans="1:11" ht="18.75" x14ac:dyDescent="0.45">
      <c r="A48" s="7"/>
      <c r="B48" s="7"/>
      <c r="C48" s="7"/>
      <c r="D48" s="7"/>
      <c r="E48" s="7"/>
      <c r="F48" s="7"/>
      <c r="G48" s="7"/>
      <c r="H48" s="7"/>
      <c r="I48" s="7"/>
      <c r="J48" s="7"/>
      <c r="K48" s="7"/>
    </row>
    <row r="49" spans="1:11" ht="18.75" x14ac:dyDescent="0.45">
      <c r="A49" s="7"/>
      <c r="B49" s="7"/>
      <c r="C49" s="7"/>
      <c r="D49" s="7"/>
      <c r="E49" s="7"/>
      <c r="F49" s="7"/>
      <c r="G49" s="7"/>
      <c r="H49" s="7"/>
      <c r="I49" s="7"/>
      <c r="J49" s="7"/>
      <c r="K49" s="7"/>
    </row>
    <row r="50" spans="1:11" ht="18.75" x14ac:dyDescent="0.45">
      <c r="A50" s="7"/>
      <c r="B50" s="7"/>
      <c r="C50" s="7"/>
      <c r="D50" s="7"/>
      <c r="E50" s="7"/>
      <c r="F50" s="7"/>
      <c r="G50" s="7"/>
      <c r="H50" s="7"/>
      <c r="I50" s="7"/>
      <c r="J50" s="7"/>
      <c r="K50" s="7"/>
    </row>
    <row r="51" spans="1:11" ht="18.75" x14ac:dyDescent="0.45">
      <c r="A51" s="7"/>
      <c r="B51" s="7"/>
      <c r="C51" s="7"/>
      <c r="D51" s="7"/>
      <c r="E51" s="7"/>
      <c r="F51" s="7"/>
      <c r="G51" s="7"/>
      <c r="H51" s="7"/>
      <c r="I51" s="7"/>
      <c r="J51" s="7"/>
      <c r="K51" s="7"/>
    </row>
    <row r="52" spans="1:11" ht="18.75" x14ac:dyDescent="0.45">
      <c r="A52" s="7"/>
      <c r="B52" s="7"/>
      <c r="C52" s="7"/>
      <c r="D52" s="7"/>
      <c r="E52" s="7"/>
      <c r="F52" s="7"/>
      <c r="G52" s="7"/>
      <c r="H52" s="7"/>
      <c r="I52" s="7"/>
      <c r="J52" s="7"/>
      <c r="K52" s="7"/>
    </row>
    <row r="53" spans="1:11" ht="18.75" x14ac:dyDescent="0.45">
      <c r="A53" s="7"/>
      <c r="B53" s="7"/>
      <c r="C53" s="7"/>
      <c r="D53" s="7"/>
      <c r="E53" s="7"/>
      <c r="F53" s="7"/>
      <c r="G53" s="7"/>
      <c r="H53" s="7"/>
      <c r="I53" s="7"/>
      <c r="J53" s="7"/>
      <c r="K53" s="7"/>
    </row>
    <row r="54" spans="1:11" ht="18.75" x14ac:dyDescent="0.45">
      <c r="A54" s="7"/>
      <c r="B54" s="7"/>
      <c r="C54" s="7"/>
      <c r="D54" s="7"/>
      <c r="E54" s="7"/>
      <c r="F54" s="7"/>
      <c r="G54" s="7"/>
      <c r="H54" s="7"/>
      <c r="I54" s="7"/>
      <c r="J54" s="7"/>
      <c r="K54" s="7"/>
    </row>
    <row r="55" spans="1:11" ht="18.75" x14ac:dyDescent="0.45">
      <c r="A55" s="7"/>
      <c r="B55" s="7"/>
      <c r="C55" s="7"/>
      <c r="D55" s="7"/>
      <c r="E55" s="7"/>
      <c r="F55" s="7"/>
      <c r="G55" s="7"/>
      <c r="H55" s="7"/>
      <c r="I55" s="7"/>
      <c r="J55" s="7"/>
      <c r="K55" s="7"/>
    </row>
  </sheetData>
  <mergeCells count="27">
    <mergeCell ref="A42:K42"/>
    <mergeCell ref="F4:G4"/>
    <mergeCell ref="H4:I4"/>
    <mergeCell ref="J4:K4"/>
    <mergeCell ref="D5:E5"/>
    <mergeCell ref="F5:F6"/>
    <mergeCell ref="G5:G6"/>
    <mergeCell ref="H5:H6"/>
    <mergeCell ref="I5:I6"/>
    <mergeCell ref="J5:J6"/>
    <mergeCell ref="K5:K6"/>
    <mergeCell ref="A47:K47"/>
    <mergeCell ref="A1:K1"/>
    <mergeCell ref="A2:K2"/>
    <mergeCell ref="B7:B8"/>
    <mergeCell ref="C3:C6"/>
    <mergeCell ref="B3:B6"/>
    <mergeCell ref="A3:A6"/>
    <mergeCell ref="A7:A8"/>
    <mergeCell ref="C7:I8"/>
    <mergeCell ref="J7:K8"/>
    <mergeCell ref="D3:E3"/>
    <mergeCell ref="F3:G3"/>
    <mergeCell ref="H3:I3"/>
    <mergeCell ref="J3:K3"/>
    <mergeCell ref="D4:E4"/>
    <mergeCell ref="A37:K37"/>
  </mergeCells>
  <phoneticPr fontId="8" type="noConversion"/>
  <pageMargins left="0.7" right="0.7" top="0.75" bottom="0.75" header="0.3" footer="0.3"/>
  <pageSetup orientation="portrait"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عادله زائری</dc:creator>
  <cp:lastModifiedBy>Kourosh Heydari</cp:lastModifiedBy>
  <dcterms:created xsi:type="dcterms:W3CDTF">2025-06-10T04:31:47Z</dcterms:created>
  <dcterms:modified xsi:type="dcterms:W3CDTF">2026-06-23T08:33:32Z</dcterms:modified>
</cp:coreProperties>
</file>